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lepera\Desktop\"/>
    </mc:Choice>
  </mc:AlternateContent>
  <bookViews>
    <workbookView xWindow="0" yWindow="0" windowWidth="19200" windowHeight="9135" tabRatio="551"/>
  </bookViews>
  <sheets>
    <sheet name="30.09.19 Fineco ENG" sheetId="3" r:id="rId1"/>
    <sheet name="adjustment" sheetId="8" state="hidden" r:id="rId2"/>
  </sheets>
  <externalReferences>
    <externalReference r:id="rId3"/>
  </externalReferences>
  <definedNames>
    <definedName name="_xlnm.Print_Area" localSheetId="0">'30.09.19 Fineco ENG'!$A$1:$E$25</definedName>
  </definedNames>
  <calcPr calcId="162913"/>
</workbook>
</file>

<file path=xl/calcChain.xml><?xml version="1.0" encoding="utf-8"?>
<calcChain xmlns="http://schemas.openxmlformats.org/spreadsheetml/2006/main">
  <c r="D16" i="3" l="1"/>
  <c r="C16" i="3"/>
  <c r="D4" i="3"/>
  <c r="C4" i="3"/>
</calcChain>
</file>

<file path=xl/sharedStrings.xml><?xml version="1.0" encoding="utf-8"?>
<sst xmlns="http://schemas.openxmlformats.org/spreadsheetml/2006/main" count="63" uniqueCount="40">
  <si>
    <t>ROE</t>
  </si>
  <si>
    <t xml:space="preserve">Cost income ratio </t>
  </si>
  <si>
    <t>Fineco Center</t>
  </si>
  <si>
    <t>Summary results</t>
  </si>
  <si>
    <t>Total Financial Asset</t>
  </si>
  <si>
    <t>Net sales</t>
  </si>
  <si>
    <t xml:space="preserve">Customers </t>
  </si>
  <si>
    <t>Employees</t>
  </si>
  <si>
    <t>Personal Financial Advisors</t>
  </si>
  <si>
    <t>Main income statement results</t>
  </si>
  <si>
    <t>Total revenues</t>
  </si>
  <si>
    <t xml:space="preserve">Net profit </t>
  </si>
  <si>
    <t>€ million</t>
  </si>
  <si>
    <t>Assets under management</t>
  </si>
  <si>
    <t>Variation %</t>
  </si>
  <si>
    <t>Cost income ratio adjusted</t>
  </si>
  <si>
    <t>Net profit adjusted</t>
  </si>
  <si>
    <t xml:space="preserve">ROE adjusted </t>
  </si>
  <si>
    <t>Total revenues adjusted</t>
  </si>
  <si>
    <t>gbp million</t>
  </si>
  <si>
    <t>31/12/2017</t>
  </si>
  <si>
    <t>al 29/12/2017</t>
  </si>
  <si>
    <t>https://tassidicambio.bancaditalia.it/dailyRates</t>
  </si>
  <si>
    <t>31/12/2016</t>
  </si>
  <si>
    <t>POI</t>
  </si>
  <si>
    <t>integration cost</t>
  </si>
  <si>
    <t>Correction of Visa taxes</t>
  </si>
  <si>
    <t xml:space="preserve">tax release </t>
  </si>
  <si>
    <t>SRF-FITD</t>
  </si>
  <si>
    <t>Tercas</t>
  </si>
  <si>
    <t>FITD - (POI)</t>
  </si>
  <si>
    <t>POI adjustment after tax</t>
  </si>
  <si>
    <t>integration cost adjustment after tax</t>
  </si>
  <si>
    <t>Tercas adjustment after tax</t>
  </si>
  <si>
    <t>Visa Sale</t>
  </si>
  <si>
    <t>Visa Sale adjustment after tax</t>
  </si>
  <si>
    <t>SRF-FITD adjustment after tax</t>
  </si>
  <si>
    <t>Key figures as at December 31 2019</t>
  </si>
  <si>
    <t>Net sales Guided Product Bank</t>
  </si>
  <si>
    <t>Net sales Guided Product PFA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</si>
</sst>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41" formatCode="_-* #,##0_-;\-* #,##0_-;_-* &quot;-&quot;_-;_-@_-"/>
    <numFmt numFmtId="164" formatCode="_-&quot;€&quot;\ * #,##0.00_-;\-&quot;€&quot;\ * #,##0.00_-;_-&quot;€&quot;\ * &quot;-&quot;??_-;_-@_-"/>
    <numFmt numFmtId="165" formatCode="0.0%"/>
    <numFmt numFmtId="166" formatCode="#,##0.0_);\(#,##0.0\)"/>
    <numFmt numFmtId="167" formatCode="&quot;$&quot;_(#,##0.00_);&quot;$&quot;\(#,##0.00\)"/>
    <numFmt numFmtId="168" formatCode="#,##0.0_)\x;\(#,##0.0\)\x"/>
    <numFmt numFmtId="169" formatCode="#,##0.0_)_x;\(#,##0.0\)_x"/>
    <numFmt numFmtId="170" formatCode="0.0_)\%;\(0.0\)\%"/>
    <numFmt numFmtId="171" formatCode="#,##0.0_)_%;\(#,##0.0\)_%"/>
    <numFmt numFmtId="172" formatCode="General_)"/>
    <numFmt numFmtId="173" formatCode="\£#,##0_);\(\£#,##0\)"/>
    <numFmt numFmtId="174" formatCode="_-&quot;L.&quot;\ * #,##0_-;\-&quot;L.&quot;\ * #,##0_-;_-&quot;L.&quot;\ * &quot;-&quot;_-;_-@_-"/>
    <numFmt numFmtId="175" formatCode="0.00_);\(0.00\);0.00_)"/>
    <numFmt numFmtId="176" formatCode="#,##0.0\x_);\(#,##0.0\x\);#,##0.0\x_);@_)"/>
    <numFmt numFmtId="177" formatCode="#,##0;\(#,##0\)"/>
    <numFmt numFmtId="178" formatCode="#,##0.0\%_);\(#,##0.0\%\);#,##0.0\%_);@_)"/>
    <numFmt numFmtId="179" formatCode="0.00\%;\-0.00\%;0.00\%"/>
    <numFmt numFmtId="180" formatCode="##0.00000"/>
    <numFmt numFmtId="181" formatCode="\¥#,##0_);\(\¥#,##0\)"/>
    <numFmt numFmtId="182" formatCode="0.00000"/>
  </numFmts>
  <fonts count="43">
    <font>
      <sz val="9"/>
      <name val="Century Gothic"/>
    </font>
    <font>
      <sz val="9"/>
      <name val="Century Gothic"/>
      <family val="2"/>
    </font>
    <font>
      <sz val="8"/>
      <name val="Century Gothic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Times New Roman"/>
      <family val="1"/>
    </font>
    <font>
      <u val="singleAccounting"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Tms Rmn"/>
    </font>
    <font>
      <sz val="8"/>
      <name val="Times New Roman"/>
      <family val="1"/>
    </font>
    <font>
      <sz val="10"/>
      <color indexed="8"/>
      <name val="Arial"/>
      <family val="2"/>
    </font>
    <font>
      <u val="doubleAccounting"/>
      <sz val="10"/>
      <name val="Arial"/>
      <family val="2"/>
    </font>
    <font>
      <b/>
      <sz val="7"/>
      <color indexed="12"/>
      <name val="Arial"/>
      <family val="2"/>
    </font>
    <font>
      <sz val="10.5"/>
      <name val="Times New Roman"/>
      <family val="1"/>
    </font>
    <font>
      <b/>
      <sz val="12"/>
      <name val="Arial"/>
      <family val="2"/>
    </font>
    <font>
      <sz val="10"/>
      <color indexed="16"/>
      <name val="MS Sans Serif"/>
      <family val="2"/>
    </font>
    <font>
      <sz val="8"/>
      <name val="Palatino"/>
      <family val="1"/>
    </font>
    <font>
      <sz val="10"/>
      <name val="Courier"/>
      <family val="3"/>
    </font>
    <font>
      <sz val="7"/>
      <color indexed="12"/>
      <name val="Arial"/>
      <family val="2"/>
    </font>
    <font>
      <b/>
      <sz val="10"/>
      <name val="Arial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b/>
      <i/>
      <sz val="8"/>
      <name val="Arial"/>
      <family val="2"/>
    </font>
    <font>
      <sz val="10"/>
      <color indexed="23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b/>
      <sz val="9"/>
      <name val="Arial"/>
      <family val="2"/>
    </font>
    <font>
      <sz val="7"/>
      <name val="Times New Roman"/>
      <family val="1"/>
    </font>
    <font>
      <sz val="12"/>
      <name val="Times New Roman"/>
      <family val="1"/>
    </font>
    <font>
      <b/>
      <sz val="10"/>
      <name val="Century Gothic"/>
      <family val="2"/>
    </font>
    <font>
      <sz val="10"/>
      <name val="Century Gothic"/>
      <family val="2"/>
    </font>
    <font>
      <sz val="10"/>
      <color theme="1"/>
      <name val="Century Gothic"/>
      <family val="2"/>
    </font>
    <font>
      <sz val="10"/>
      <color indexed="8"/>
      <name val="Century Gothic"/>
      <family val="2"/>
    </font>
    <font>
      <sz val="10"/>
      <color rgb="FFFF0000"/>
      <name val="Century Gothic"/>
      <family val="2"/>
    </font>
    <font>
      <b/>
      <sz val="10"/>
      <color indexed="18"/>
      <name val="Century Gothic"/>
      <family val="2"/>
    </font>
    <font>
      <b/>
      <sz val="14"/>
      <color indexed="18"/>
      <name val="Century Gothic"/>
      <family val="2"/>
    </font>
    <font>
      <u/>
      <sz val="9"/>
      <color theme="10"/>
      <name val="Century Gothic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lightGray">
        <fgColor indexed="12"/>
      </patternFill>
    </fill>
    <fill>
      <patternFill patternType="darkGray">
        <fgColor indexed="13"/>
        <bgColor indexed="9"/>
      </patternFill>
    </fill>
    <fill>
      <patternFill patternType="solid">
        <fgColor indexed="13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98">
    <xf numFmtId="0" fontId="0" fillId="0" borderId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ont="0" applyFill="0" applyAlignment="0" applyProtection="0"/>
    <xf numFmtId="172" fontId="4" fillId="0" borderId="2" applyNumberFormat="0" applyFill="0" applyAlignment="0" applyProtection="0"/>
    <xf numFmtId="173" fontId="7" fillId="0" borderId="0" applyFont="0" applyFill="0" applyBorder="0" applyAlignment="0" applyProtection="0"/>
    <xf numFmtId="0" fontId="8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>
      <alignment horizontal="center" wrapText="1"/>
      <protection hidden="1"/>
    </xf>
    <xf numFmtId="0" fontId="3" fillId="0" borderId="0" applyFont="0" applyFill="0" applyBorder="0" applyAlignment="0" applyProtection="0"/>
    <xf numFmtId="0" fontId="10" fillId="2" borderId="0">
      <alignment horizontal="center" vertical="center" wrapText="1"/>
    </xf>
    <xf numFmtId="0" fontId="11" fillId="0" borderId="3"/>
    <xf numFmtId="0" fontId="3" fillId="0" borderId="0" applyFont="0" applyFill="0" applyBorder="0" applyAlignment="0" applyProtection="0"/>
    <xf numFmtId="172" fontId="12" fillId="0" borderId="0" applyFont="0" applyFill="0" applyBorder="0" applyProtection="0">
      <alignment horizontal="right"/>
    </xf>
    <xf numFmtId="14" fontId="13" fillId="0" borderId="0" applyFill="0" applyBorder="0" applyAlignment="0"/>
    <xf numFmtId="174" fontId="14" fillId="0" borderId="0" applyFill="0" applyBorder="0" applyAlignment="0" applyProtection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164" fontId="3" fillId="0" borderId="0" applyFont="0" applyFill="0" applyBorder="0" applyAlignment="0" applyProtection="0"/>
    <xf numFmtId="3" fontId="15" fillId="0" borderId="0" applyNumberFormat="0" applyFont="0" applyFill="0" applyBorder="0" applyAlignment="0" applyProtection="0">
      <alignment horizontal="left"/>
    </xf>
    <xf numFmtId="0" fontId="8" fillId="3" borderId="4" applyNumberFormat="0" applyFont="0" applyAlignment="0" applyProtection="0"/>
    <xf numFmtId="0" fontId="16" fillId="0" borderId="0" applyProtection="0">
      <alignment horizontal="right" vertical="top"/>
    </xf>
    <xf numFmtId="0" fontId="17" fillId="0" borderId="5" applyNumberFormat="0" applyAlignment="0" applyProtection="0">
      <alignment horizontal="left" vertical="center"/>
    </xf>
    <xf numFmtId="0" fontId="17" fillId="0" borderId="6">
      <alignment horizontal="left" vertical="center"/>
    </xf>
    <xf numFmtId="175" fontId="3" fillId="0" borderId="0" applyFill="0" applyBorder="0">
      <alignment horizontal="right"/>
      <protection locked="0"/>
    </xf>
    <xf numFmtId="0" fontId="9" fillId="4" borderId="7">
      <alignment horizontal="left" vertical="center" wrapText="1"/>
    </xf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37" fontId="18" fillId="0" borderId="0" applyNumberFormat="0" applyFill="0" applyBorder="0" applyAlignment="0" applyProtection="0">
      <alignment horizontal="right"/>
    </xf>
    <xf numFmtId="41" fontId="3" fillId="0" borderId="0" applyFont="0" applyFill="0" applyBorder="0" applyAlignment="0" applyProtection="0"/>
    <xf numFmtId="176" fontId="19" fillId="0" borderId="0" applyFont="0" applyFill="0" applyBorder="0" applyProtection="0">
      <alignment horizontal="right"/>
    </xf>
    <xf numFmtId="0" fontId="20" fillId="0" borderId="0"/>
    <xf numFmtId="0" fontId="3" fillId="0" borderId="0"/>
    <xf numFmtId="37" fontId="21" fillId="0" borderId="0" applyNumberFormat="0" applyFont="0" applyFill="0" applyBorder="0" applyAlignment="0" applyProtection="0"/>
    <xf numFmtId="177" fontId="22" fillId="0" borderId="0" applyFont="0" applyBorder="0"/>
    <xf numFmtId="0" fontId="23" fillId="0" borderId="0" applyProtection="0">
      <alignment horizontal="left"/>
    </xf>
    <xf numFmtId="0" fontId="23" fillId="0" borderId="0" applyFill="0" applyBorder="0" applyProtection="0">
      <alignment horizontal="left"/>
    </xf>
    <xf numFmtId="0" fontId="24" fillId="0" borderId="0" applyFill="0" applyBorder="0" applyProtection="0">
      <alignment horizontal="left"/>
    </xf>
    <xf numFmtId="9" fontId="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178" fontId="12" fillId="0" borderId="0" applyFont="0" applyFill="0" applyBorder="0" applyProtection="0">
      <alignment horizontal="right"/>
    </xf>
    <xf numFmtId="179" fontId="3" fillId="0" borderId="0" applyFill="0" applyBorder="0">
      <alignment horizontal="right"/>
      <protection locked="0"/>
    </xf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25" fillId="0" borderId="8"/>
    <xf numFmtId="180" fontId="26" fillId="0" borderId="0" applyFill="0" applyBorder="0">
      <alignment horizontal="right"/>
      <protection hidden="1"/>
    </xf>
    <xf numFmtId="0" fontId="27" fillId="5" borderId="0" applyNumberFormat="0" applyFont="0" applyBorder="0" applyAlignment="0" applyProtection="0"/>
    <xf numFmtId="174" fontId="7" fillId="0" borderId="0" applyFill="0" applyBorder="0" applyAlignment="0" applyProtection="0"/>
    <xf numFmtId="0" fontId="28" fillId="0" borderId="9"/>
    <xf numFmtId="0" fontId="29" fillId="0" borderId="0" applyFill="0" applyBorder="0" applyProtection="0">
      <alignment horizontal="center" vertical="center"/>
    </xf>
    <xf numFmtId="0" fontId="29" fillId="0" borderId="0" applyFill="0" applyBorder="0" applyProtection="0"/>
    <xf numFmtId="0" fontId="22" fillId="0" borderId="0" applyFill="0" applyBorder="0" applyProtection="0">
      <alignment horizontal="left"/>
    </xf>
    <xf numFmtId="0" fontId="30" fillId="0" borderId="0" applyFill="0" applyBorder="0" applyProtection="0">
      <alignment horizontal="left" vertical="top"/>
    </xf>
    <xf numFmtId="49" fontId="1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2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Border="0"/>
    <xf numFmtId="174" fontId="3" fillId="0" borderId="0" applyFont="0" applyFill="0" applyBorder="0" applyAlignment="0" applyProtection="0"/>
    <xf numFmtId="172" fontId="6" fillId="0" borderId="0" applyFont="0" applyFill="0" applyBorder="0" applyProtection="0">
      <alignment horizontal="right"/>
    </xf>
    <xf numFmtId="181" fontId="7" fillId="0" borderId="0" applyFont="0" applyFill="0" applyBorder="0" applyAlignment="0" applyProtection="0"/>
    <xf numFmtId="0" fontId="3" fillId="0" borderId="0" applyNumberFormat="0" applyFill="0" applyBorder="0" applyAlignment="0" applyProtection="0"/>
    <xf numFmtId="172" fontId="3" fillId="0" borderId="2" applyNumberFormat="0" applyFill="0" applyAlignment="0" applyProtection="0"/>
    <xf numFmtId="172" fontId="6" fillId="0" borderId="0" applyFont="0" applyFill="0" applyBorder="0" applyProtection="0">
      <alignment horizontal="right"/>
    </xf>
    <xf numFmtId="177" fontId="9" fillId="0" borderId="0" applyFont="0" applyBorder="0"/>
    <xf numFmtId="0" fontId="3" fillId="0" borderId="0" applyFont="0" applyFill="0" applyBorder="0" applyAlignment="0" applyProtection="0"/>
    <xf numFmtId="178" fontId="6" fillId="0" borderId="0" applyFont="0" applyFill="0" applyBorder="0" applyProtection="0">
      <alignment horizontal="right"/>
    </xf>
    <xf numFmtId="0" fontId="28" fillId="0" borderId="0" applyFill="0" applyBorder="0" applyProtection="0">
      <alignment horizontal="center" vertical="center"/>
    </xf>
    <xf numFmtId="0" fontId="28" fillId="0" borderId="0" applyFill="0" applyBorder="0" applyProtection="0"/>
    <xf numFmtId="0" fontId="9" fillId="0" borderId="0" applyFill="0" applyBorder="0" applyProtection="0">
      <alignment horizontal="left"/>
    </xf>
    <xf numFmtId="0" fontId="39" fillId="0" borderId="0" applyNumberFormat="0" applyFill="0" applyBorder="0" applyAlignment="0" applyProtection="0"/>
    <xf numFmtId="0" fontId="40" fillId="0" borderId="0"/>
    <xf numFmtId="0" fontId="41" fillId="0" borderId="0"/>
    <xf numFmtId="0" fontId="42" fillId="0" borderId="0"/>
  </cellStyleXfs>
  <cellXfs count="71">
    <xf numFmtId="0" fontId="0" fillId="0" borderId="0" xfId="0"/>
    <xf numFmtId="0" fontId="33" fillId="0" borderId="0" xfId="0" applyFont="1"/>
    <xf numFmtId="0" fontId="34" fillId="0" borderId="0" xfId="0" applyFont="1" applyBorder="1"/>
    <xf numFmtId="0" fontId="33" fillId="0" borderId="11" xfId="0" applyFont="1" applyBorder="1"/>
    <xf numFmtId="0" fontId="36" fillId="0" borderId="10" xfId="0" applyFont="1" applyFill="1" applyBorder="1" applyAlignment="1">
      <alignment horizontal="right"/>
    </xf>
    <xf numFmtId="0" fontId="36" fillId="0" borderId="10" xfId="0" applyFont="1" applyBorder="1"/>
    <xf numFmtId="0" fontId="33" fillId="0" borderId="0" xfId="0" applyFont="1" applyFill="1" applyBorder="1"/>
    <xf numFmtId="0" fontId="33" fillId="0" borderId="0" xfId="0" applyFont="1" applyBorder="1"/>
    <xf numFmtId="0" fontId="36" fillId="0" borderId="0" xfId="0" applyFont="1" applyBorder="1"/>
    <xf numFmtId="0" fontId="33" fillId="0" borderId="10" xfId="0" applyFont="1" applyFill="1" applyBorder="1"/>
    <xf numFmtId="0" fontId="33" fillId="0" borderId="10" xfId="0" applyFont="1" applyBorder="1"/>
    <xf numFmtId="17" fontId="32" fillId="6" borderId="10" xfId="0" applyNumberFormat="1" applyFont="1" applyFill="1" applyBorder="1" applyAlignment="1">
      <alignment horizontal="center"/>
    </xf>
    <xf numFmtId="0" fontId="32" fillId="0" borderId="10" xfId="0" applyFont="1" applyBorder="1" applyAlignment="1">
      <alignment horizontal="center" wrapText="1"/>
    </xf>
    <xf numFmtId="0" fontId="37" fillId="0" borderId="10" xfId="0" applyFont="1" applyBorder="1"/>
    <xf numFmtId="3" fontId="35" fillId="0" borderId="10" xfId="0" applyNumberFormat="1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right"/>
    </xf>
    <xf numFmtId="165" fontId="33" fillId="0" borderId="10" xfId="57" applyNumberFormat="1" applyFont="1" applyFill="1" applyBorder="1" applyAlignment="1">
      <alignment horizontal="center"/>
    </xf>
    <xf numFmtId="165" fontId="34" fillId="0" borderId="10" xfId="57" applyNumberFormat="1" applyFont="1" applyFill="1" applyBorder="1" applyAlignment="1">
      <alignment horizontal="center"/>
    </xf>
    <xf numFmtId="3" fontId="33" fillId="0" borderId="10" xfId="0" applyNumberFormat="1" applyFont="1" applyFill="1" applyBorder="1" applyAlignment="1">
      <alignment horizontal="center"/>
    </xf>
    <xf numFmtId="0" fontId="33" fillId="0" borderId="12" xfId="0" applyFont="1" applyBorder="1"/>
    <xf numFmtId="0" fontId="36" fillId="0" borderId="12" xfId="0" applyFont="1" applyBorder="1"/>
    <xf numFmtId="3" fontId="33" fillId="0" borderId="10" xfId="0" applyNumberFormat="1" applyFont="1" applyFill="1" applyBorder="1" applyAlignment="1">
      <alignment horizontal="right"/>
    </xf>
    <xf numFmtId="0" fontId="33" fillId="0" borderId="13" xfId="0" applyFont="1" applyBorder="1"/>
    <xf numFmtId="0" fontId="38" fillId="0" borderId="1" xfId="0" applyFont="1" applyBorder="1"/>
    <xf numFmtId="9" fontId="33" fillId="0" borderId="10" xfId="57" applyFont="1" applyFill="1" applyBorder="1" applyAlignment="1">
      <alignment horizontal="center"/>
    </xf>
    <xf numFmtId="0" fontId="34" fillId="0" borderId="10" xfId="0" applyFont="1" applyFill="1" applyBorder="1"/>
    <xf numFmtId="0" fontId="37" fillId="0" borderId="10" xfId="0" applyFont="1" applyFill="1" applyBorder="1"/>
    <xf numFmtId="165" fontId="33" fillId="0" borderId="0" xfId="0" applyNumberFormat="1" applyFont="1" applyBorder="1"/>
    <xf numFmtId="0" fontId="33" fillId="0" borderId="14" xfId="0" applyFont="1" applyBorder="1"/>
    <xf numFmtId="0" fontId="33" fillId="0" borderId="3" xfId="0" applyFont="1" applyBorder="1"/>
    <xf numFmtId="3" fontId="33" fillId="0" borderId="0" xfId="0" applyNumberFormat="1" applyFont="1" applyFill="1" applyBorder="1" applyAlignment="1">
      <alignment horizontal="right"/>
    </xf>
    <xf numFmtId="3" fontId="33" fillId="0" borderId="0" xfId="0" applyNumberFormat="1" applyFont="1" applyFill="1" applyBorder="1" applyAlignment="1">
      <alignment horizontal="center"/>
    </xf>
    <xf numFmtId="165" fontId="33" fillId="0" borderId="0" xfId="57" applyNumberFormat="1" applyFont="1" applyFill="1" applyBorder="1" applyAlignment="1">
      <alignment horizontal="center"/>
    </xf>
    <xf numFmtId="0" fontId="33" fillId="0" borderId="3" xfId="0" applyFont="1" applyFill="1" applyBorder="1"/>
    <xf numFmtId="165" fontId="33" fillId="0" borderId="3" xfId="57" applyNumberFormat="1" applyFont="1" applyFill="1" applyBorder="1" applyAlignment="1">
      <alignment horizontal="center"/>
    </xf>
    <xf numFmtId="165" fontId="35" fillId="0" borderId="10" xfId="57" applyNumberFormat="1" applyFont="1" applyFill="1" applyBorder="1" applyAlignment="1">
      <alignment horizontal="center"/>
    </xf>
    <xf numFmtId="0" fontId="33" fillId="0" borderId="3" xfId="0" applyFont="1" applyFill="1" applyBorder="1" applyAlignment="1">
      <alignment horizontal="right"/>
    </xf>
    <xf numFmtId="3" fontId="35" fillId="0" borderId="3" xfId="0" applyNumberFormat="1" applyFont="1" applyFill="1" applyBorder="1" applyAlignment="1">
      <alignment horizontal="center"/>
    </xf>
    <xf numFmtId="0" fontId="38" fillId="0" borderId="0" xfId="0" applyFont="1" applyBorder="1"/>
    <xf numFmtId="17" fontId="32" fillId="6" borderId="0" xfId="0" applyNumberFormat="1" applyFont="1" applyFill="1" applyBorder="1" applyAlignment="1">
      <alignment horizontal="center"/>
    </xf>
    <xf numFmtId="0" fontId="32" fillId="0" borderId="0" xfId="0" applyFont="1" applyBorder="1" applyAlignment="1">
      <alignment horizontal="center" wrapText="1"/>
    </xf>
    <xf numFmtId="0" fontId="37" fillId="0" borderId="0" xfId="0" applyFont="1" applyBorder="1"/>
    <xf numFmtId="0" fontId="33" fillId="0" borderId="0" xfId="0" applyFont="1" applyBorder="1" applyAlignment="1">
      <alignment horizontal="right"/>
    </xf>
    <xf numFmtId="3" fontId="35" fillId="0" borderId="0" xfId="0" applyNumberFormat="1" applyFont="1" applyFill="1" applyBorder="1" applyAlignment="1">
      <alignment horizontal="center"/>
    </xf>
    <xf numFmtId="165" fontId="33" fillId="0" borderId="0" xfId="57" applyNumberFormat="1" applyFont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9" fontId="33" fillId="0" borderId="0" xfId="57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10" fontId="34" fillId="0" borderId="0" xfId="57" applyNumberFormat="1" applyFont="1" applyFill="1" applyBorder="1" applyAlignment="1">
      <alignment horizontal="center"/>
    </xf>
    <xf numFmtId="165" fontId="34" fillId="0" borderId="0" xfId="57" applyNumberFormat="1" applyFont="1" applyBorder="1" applyAlignment="1">
      <alignment horizontal="center"/>
    </xf>
    <xf numFmtId="0" fontId="36" fillId="0" borderId="0" xfId="0" applyFont="1" applyFill="1" applyBorder="1" applyAlignment="1">
      <alignment horizontal="right"/>
    </xf>
    <xf numFmtId="165" fontId="34" fillId="0" borderId="0" xfId="57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center"/>
    </xf>
    <xf numFmtId="10" fontId="35" fillId="0" borderId="0" xfId="57" applyNumberFormat="1" applyFont="1" applyFill="1" applyBorder="1" applyAlignment="1">
      <alignment horizontal="center"/>
    </xf>
    <xf numFmtId="0" fontId="33" fillId="0" borderId="0" xfId="0" applyFont="1" applyBorder="1" applyAlignment="1">
      <alignment horizontal="center"/>
    </xf>
    <xf numFmtId="165" fontId="36" fillId="0" borderId="0" xfId="57" applyNumberFormat="1" applyFont="1" applyBorder="1" applyAlignment="1">
      <alignment horizontal="center"/>
    </xf>
    <xf numFmtId="0" fontId="32" fillId="0" borderId="10" xfId="0" applyFont="1" applyFill="1" applyBorder="1" applyAlignment="1">
      <alignment horizontal="center" wrapText="1"/>
    </xf>
    <xf numFmtId="0" fontId="33" fillId="7" borderId="10" xfId="0" applyFont="1" applyFill="1" applyBorder="1"/>
    <xf numFmtId="0" fontId="34" fillId="7" borderId="10" xfId="0" applyFont="1" applyFill="1" applyBorder="1" applyAlignment="1">
      <alignment horizontal="right"/>
    </xf>
    <xf numFmtId="3" fontId="35" fillId="7" borderId="10" xfId="0" applyNumberFormat="1" applyFont="1" applyFill="1" applyBorder="1" applyAlignment="1">
      <alignment horizontal="center"/>
    </xf>
    <xf numFmtId="165" fontId="34" fillId="7" borderId="10" xfId="57" applyNumberFormat="1" applyFont="1" applyFill="1" applyBorder="1" applyAlignment="1">
      <alignment horizontal="center"/>
    </xf>
    <xf numFmtId="0" fontId="33" fillId="7" borderId="10" xfId="0" applyFont="1" applyFill="1" applyBorder="1" applyAlignment="1">
      <alignment horizontal="right"/>
    </xf>
    <xf numFmtId="0" fontId="33" fillId="7" borderId="3" xfId="0" applyFont="1" applyFill="1" applyBorder="1" applyAlignment="1">
      <alignment horizontal="right"/>
    </xf>
    <xf numFmtId="17" fontId="32" fillId="6" borderId="10" xfId="0" quotePrefix="1" applyNumberFormat="1" applyFont="1" applyFill="1" applyBorder="1" applyAlignment="1">
      <alignment horizontal="center"/>
    </xf>
    <xf numFmtId="0" fontId="39" fillId="0" borderId="0" xfId="94" applyBorder="1"/>
    <xf numFmtId="3" fontId="0" fillId="0" borderId="0" xfId="0" applyNumberFormat="1"/>
    <xf numFmtId="182" fontId="0" fillId="0" borderId="0" xfId="0" applyNumberFormat="1"/>
    <xf numFmtId="3" fontId="33" fillId="7" borderId="10" xfId="0" applyNumberFormat="1" applyFont="1" applyFill="1" applyBorder="1" applyAlignment="1">
      <alignment horizontal="center"/>
    </xf>
    <xf numFmtId="3" fontId="34" fillId="7" borderId="10" xfId="0" applyNumberFormat="1" applyFont="1" applyFill="1" applyBorder="1" applyAlignment="1">
      <alignment horizontal="center"/>
    </xf>
  </cellXfs>
  <cellStyles count="98">
    <cellStyle name="_Comma" xfId="1"/>
    <cellStyle name="_Currency" xfId="2"/>
    <cellStyle name="_CurrencySpace" xfId="3"/>
    <cellStyle name="_Multiple" xfId="4"/>
    <cellStyle name="_MultipleSpace" xfId="5"/>
    <cellStyle name="_Percent" xfId="6"/>
    <cellStyle name="_PercentSpace" xfId="7"/>
    <cellStyle name="Arial 10" xfId="8"/>
    <cellStyle name="Arial 10 2" xfId="85"/>
    <cellStyle name="Arial 12" xfId="9"/>
    <cellStyle name="Border Heavy" xfId="10"/>
    <cellStyle name="Border Thin" xfId="11"/>
    <cellStyle name="Border Thin 2" xfId="86"/>
    <cellStyle name="British Pound" xfId="12"/>
    <cellStyle name="Calc Currency (0)" xfId="13"/>
    <cellStyle name="Calc Currency (2)" xfId="14"/>
    <cellStyle name="Calc Percent (0)" xfId="15"/>
    <cellStyle name="Calc Percent (1)" xfId="16"/>
    <cellStyle name="Calc Percent (2)" xfId="17"/>
    <cellStyle name="Calc Units (0)" xfId="18"/>
    <cellStyle name="Calc Units (1)" xfId="19"/>
    <cellStyle name="Calc Units (2)" xfId="20"/>
    <cellStyle name="ColHeading" xfId="21"/>
    <cellStyle name="Comma [00]" xfId="22"/>
    <cellStyle name="Company" xfId="23"/>
    <cellStyle name="Currency (0.00)" xfId="24"/>
    <cellStyle name="Currency [00]" xfId="25"/>
    <cellStyle name="Date" xfId="26"/>
    <cellStyle name="Date 2" xfId="87"/>
    <cellStyle name="Date Short" xfId="27"/>
    <cellStyle name="Double Accounting" xfId="28"/>
    <cellStyle name="Enter Currency (0)" xfId="29"/>
    <cellStyle name="Enter Currency (2)" xfId="30"/>
    <cellStyle name="Enter Units (0)" xfId="31"/>
    <cellStyle name="Enter Units (1)" xfId="32"/>
    <cellStyle name="Enter Units (2)" xfId="33"/>
    <cellStyle name="Euro" xfId="34"/>
    <cellStyle name="FF_EURO" xfId="35"/>
    <cellStyle name="giallo" xfId="36"/>
    <cellStyle name="Header" xfId="37"/>
    <cellStyle name="Header1" xfId="38"/>
    <cellStyle name="Header2" xfId="39"/>
    <cellStyle name="Hyperlink" xfId="94" builtinId="8"/>
    <cellStyle name="Item" xfId="40"/>
    <cellStyle name="ItemTypeClass" xfId="41"/>
    <cellStyle name="Link Currency (0)" xfId="42"/>
    <cellStyle name="Link Currency (2)" xfId="43"/>
    <cellStyle name="Link Units (0)" xfId="44"/>
    <cellStyle name="Link Units (1)" xfId="45"/>
    <cellStyle name="Link Units (2)" xfId="46"/>
    <cellStyle name="Linked" xfId="47"/>
    <cellStyle name="Migliaia (0)_~0021135" xfId="48"/>
    <cellStyle name="Multiple" xfId="49"/>
    <cellStyle name="Non_definito" xfId="50"/>
    <cellStyle name="Normal" xfId="0" builtinId="0"/>
    <cellStyle name="Normal - Style1" xfId="51"/>
    <cellStyle name="Normal 2" xfId="95"/>
    <cellStyle name="Normal 3" xfId="96"/>
    <cellStyle name="Normal 4" xfId="97"/>
    <cellStyle name="NOT" xfId="52"/>
    <cellStyle name="Number" xfId="53"/>
    <cellStyle name="Number 2" xfId="88"/>
    <cellStyle name="Page Heading" xfId="54"/>
    <cellStyle name="Page Heading Large" xfId="55"/>
    <cellStyle name="Page Heading Small" xfId="56"/>
    <cellStyle name="Percent" xfId="57" builtinId="5"/>
    <cellStyle name="Percent [0]" xfId="58"/>
    <cellStyle name="Percent [00]" xfId="59"/>
    <cellStyle name="Percent [00] 2" xfId="89"/>
    <cellStyle name="Percent Hard" xfId="60"/>
    <cellStyle name="Percent Hard 2" xfId="90"/>
    <cellStyle name="PercentChange" xfId="61"/>
    <cellStyle name="PrePop Currency (0)" xfId="62"/>
    <cellStyle name="PrePop Currency (2)" xfId="63"/>
    <cellStyle name="PrePop Units (0)" xfId="64"/>
    <cellStyle name="PrePop Units (1)" xfId="65"/>
    <cellStyle name="PrePop Units (2)" xfId="66"/>
    <cellStyle name="sbt2" xfId="67"/>
    <cellStyle name="ScripFactor" xfId="68"/>
    <cellStyle name="Shaded" xfId="69"/>
    <cellStyle name="Single Accounting" xfId="70"/>
    <cellStyle name="subt1" xfId="71"/>
    <cellStyle name="Table Col Head" xfId="72"/>
    <cellStyle name="Table Col Head 2" xfId="91"/>
    <cellStyle name="Table Sub Head" xfId="73"/>
    <cellStyle name="Table Sub Head 2" xfId="92"/>
    <cellStyle name="Table Title" xfId="74"/>
    <cellStyle name="Table Title 2" xfId="93"/>
    <cellStyle name="Table Units" xfId="75"/>
    <cellStyle name="Text Indent A" xfId="76"/>
    <cellStyle name="Text Indent B" xfId="77"/>
    <cellStyle name="Text Indent C" xfId="78"/>
    <cellStyle name="Times 10" xfId="79"/>
    <cellStyle name="Times 12" xfId="80"/>
    <cellStyle name="Titles" xfId="81"/>
    <cellStyle name="Valuta (0)_~0021135" xfId="82"/>
    <cellStyle name="Year" xfId="83"/>
    <cellStyle name="Yen" xfId="8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FFFF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ey%20Figures%20FY19%20U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1.12.19 Fineco ITA"/>
      <sheetName val="31.12.19 Fineco ENG"/>
      <sheetName val="31.12.19 Fineco gbp"/>
      <sheetName val="GBP"/>
      <sheetName val="adjustment"/>
    </sheetNames>
    <sheetDataSet>
      <sheetData sheetId="0">
        <row r="4">
          <cell r="C4" t="str">
            <v>31/12/2019</v>
          </cell>
          <cell r="D4" t="str">
            <v>31/12/2018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tassidicambio.bancaditalia.it/dailyRat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7"/>
  <sheetViews>
    <sheetView showGridLines="0" tabSelected="1" zoomScaleNormal="100" workbookViewId="0">
      <selection activeCell="G12" sqref="G12"/>
    </sheetView>
  </sheetViews>
  <sheetFormatPr defaultRowHeight="13.5"/>
  <cols>
    <col min="1" max="1" width="52.7109375" style="1" customWidth="1"/>
    <col min="2" max="2" width="8.5703125" style="1" bestFit="1" customWidth="1"/>
    <col min="3" max="3" width="15.42578125" style="1" bestFit="1" customWidth="1"/>
    <col min="4" max="4" width="15" style="1" customWidth="1"/>
    <col min="5" max="5" width="13.5703125" style="1" bestFit="1" customWidth="1"/>
    <col min="6" max="26" width="9.140625" style="7"/>
    <col min="27" max="16384" width="9.140625" style="1"/>
  </cols>
  <sheetData>
    <row r="1" spans="1:29" ht="5.25" customHeight="1">
      <c r="A1" s="7"/>
      <c r="B1" s="7"/>
      <c r="C1" s="7"/>
      <c r="D1" s="7"/>
      <c r="E1" s="7"/>
    </row>
    <row r="2" spans="1:29" s="10" customFormat="1" ht="18.75" thickBot="1">
      <c r="A2" s="24" t="s">
        <v>37</v>
      </c>
      <c r="B2" s="11"/>
      <c r="C2" s="11"/>
      <c r="D2" s="11"/>
      <c r="E2" s="12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20"/>
    </row>
    <row r="3" spans="1:29" s="10" customFormat="1" ht="7.5" customHeight="1">
      <c r="A3" s="23"/>
      <c r="B3" s="23"/>
      <c r="C3" s="23"/>
      <c r="D3" s="23"/>
      <c r="E3" s="23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20"/>
    </row>
    <row r="4" spans="1:29" s="10" customFormat="1">
      <c r="A4" s="3"/>
      <c r="B4" s="3"/>
      <c r="C4" s="65" t="str">
        <f>+'[1]31.12.19 Fineco ITA'!C4</f>
        <v>31/12/2019</v>
      </c>
      <c r="D4" s="65" t="str">
        <f>+'[1]31.12.19 Fineco ITA'!D4</f>
        <v>31/12/2018</v>
      </c>
      <c r="E4" s="58" t="s">
        <v>14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20"/>
    </row>
    <row r="5" spans="1:29" s="10" customFormat="1">
      <c r="A5" s="13" t="s">
        <v>3</v>
      </c>
      <c r="D5" s="9"/>
      <c r="E5" s="9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20"/>
    </row>
    <row r="6" spans="1:29" s="10" customFormat="1">
      <c r="A6" s="26" t="s">
        <v>4</v>
      </c>
      <c r="B6" s="16" t="s">
        <v>12</v>
      </c>
      <c r="C6" s="14">
        <v>81418.814951086431</v>
      </c>
      <c r="D6" s="14">
        <v>69332.63960062158</v>
      </c>
      <c r="E6" s="17">
        <v>0.17432158100549941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20"/>
    </row>
    <row r="7" spans="1:29" s="10" customFormat="1">
      <c r="A7" s="9" t="s">
        <v>13</v>
      </c>
      <c r="B7" s="22" t="s">
        <v>12</v>
      </c>
      <c r="C7" s="19">
        <v>40505.373637913777</v>
      </c>
      <c r="D7" s="69">
        <v>33484.686452421818</v>
      </c>
      <c r="E7" s="17">
        <v>0.2096685956867958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20"/>
    </row>
    <row r="8" spans="1:29" s="10" customFormat="1">
      <c r="A8" s="9" t="s">
        <v>5</v>
      </c>
      <c r="B8" s="16" t="s">
        <v>12</v>
      </c>
      <c r="C8" s="14">
        <v>5840.3591412492578</v>
      </c>
      <c r="D8" s="14">
        <v>6221.5138342490209</v>
      </c>
      <c r="E8" s="17">
        <v>-6.1263979017700115E-2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20"/>
    </row>
    <row r="9" spans="1:29" s="10" customFormat="1">
      <c r="A9" s="9" t="s">
        <v>38</v>
      </c>
      <c r="B9" s="16" t="s">
        <v>12</v>
      </c>
      <c r="C9" s="14">
        <v>3748.8004874839999</v>
      </c>
      <c r="D9" s="14">
        <v>2765.823177194</v>
      </c>
      <c r="E9" s="17">
        <v>0.35540135696138614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29"/>
    </row>
    <row r="10" spans="1:29" s="10" customFormat="1">
      <c r="A10" s="9" t="s">
        <v>39</v>
      </c>
      <c r="B10" s="16" t="s">
        <v>12</v>
      </c>
      <c r="C10" s="14">
        <v>3749.060914353</v>
      </c>
      <c r="D10" s="14">
        <v>2771.2280211439997</v>
      </c>
      <c r="E10" s="17">
        <v>0.35285183526880542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29"/>
    </row>
    <row r="11" spans="1:29" s="10" customFormat="1">
      <c r="A11" s="9" t="s">
        <v>6</v>
      </c>
      <c r="B11" s="9"/>
      <c r="C11" s="14">
        <v>1357833</v>
      </c>
      <c r="D11" s="14">
        <v>1277787</v>
      </c>
      <c r="E11" s="17">
        <v>6.264424352415543E-2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20"/>
    </row>
    <row r="12" spans="1:29" s="10" customFormat="1">
      <c r="A12" s="9" t="s">
        <v>7</v>
      </c>
      <c r="B12" s="16"/>
      <c r="C12" s="14">
        <v>1225</v>
      </c>
      <c r="D12" s="14">
        <v>1170</v>
      </c>
      <c r="E12" s="17">
        <v>4.7008547008547008E-2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20"/>
    </row>
    <row r="13" spans="1:29" s="10" customFormat="1">
      <c r="A13" s="9" t="s">
        <v>8</v>
      </c>
      <c r="B13" s="16"/>
      <c r="C13" s="14">
        <v>2541</v>
      </c>
      <c r="D13" s="14">
        <v>2578</v>
      </c>
      <c r="E13" s="17">
        <v>-1.4352211016291699E-2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20"/>
    </row>
    <row r="14" spans="1:29" s="10" customFormat="1">
      <c r="A14" s="9" t="s">
        <v>2</v>
      </c>
      <c r="B14" s="16"/>
      <c r="C14" s="14">
        <v>396</v>
      </c>
      <c r="D14" s="14">
        <v>390</v>
      </c>
      <c r="E14" s="17">
        <v>1.5384615384615385E-2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20"/>
    </row>
    <row r="15" spans="1:29" s="30" customFormat="1">
      <c r="A15" s="34"/>
      <c r="B15" s="37"/>
      <c r="C15" s="38"/>
      <c r="D15" s="38"/>
      <c r="E15" s="35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29"/>
    </row>
    <row r="16" spans="1:29" s="10" customFormat="1">
      <c r="A16" s="9"/>
      <c r="B16" s="9"/>
      <c r="C16" s="11" t="str">
        <f>+C4</f>
        <v>31/12/2019</v>
      </c>
      <c r="D16" s="11" t="str">
        <f>+D4</f>
        <v>31/12/2018</v>
      </c>
      <c r="E16" s="58" t="s">
        <v>14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20"/>
    </row>
    <row r="17" spans="1:27" s="10" customFormat="1">
      <c r="A17" s="27" t="s">
        <v>9</v>
      </c>
      <c r="B17" s="9"/>
      <c r="C17" s="15"/>
      <c r="D17" s="15"/>
      <c r="E17" s="25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20"/>
    </row>
    <row r="18" spans="1:27" s="10" customFormat="1">
      <c r="A18" s="9" t="s">
        <v>10</v>
      </c>
      <c r="B18" s="16" t="s">
        <v>12</v>
      </c>
      <c r="C18" s="14">
        <v>654817.26793000009</v>
      </c>
      <c r="D18" s="14">
        <v>625296.47168000008</v>
      </c>
      <c r="E18" s="17">
        <v>4.721087929808037E-2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20"/>
    </row>
    <row r="19" spans="1:27" s="10" customFormat="1">
      <c r="A19" s="9" t="s">
        <v>18</v>
      </c>
      <c r="B19" s="16" t="s">
        <v>12</v>
      </c>
      <c r="C19" s="14">
        <v>657770.37988000014</v>
      </c>
      <c r="D19" s="14">
        <v>628320.34215000016</v>
      </c>
      <c r="E19" s="17">
        <v>4.6871055661236762E-2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29"/>
    </row>
    <row r="20" spans="1:27" s="10" customFormat="1">
      <c r="A20" s="9" t="s">
        <v>1</v>
      </c>
      <c r="B20" s="4"/>
      <c r="C20" s="18">
        <v>0.38115421053791021</v>
      </c>
      <c r="D20" s="18">
        <v>0.39303617428682014</v>
      </c>
      <c r="E20" s="18">
        <v>-3.0231221771050025E-2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20"/>
    </row>
    <row r="21" spans="1:27" s="10" customFormat="1">
      <c r="A21" s="9" t="s">
        <v>15</v>
      </c>
      <c r="B21" s="4"/>
      <c r="C21" s="18">
        <v>0.37944298867635773</v>
      </c>
      <c r="D21" s="18">
        <v>0.38855966080733734</v>
      </c>
      <c r="E21" s="18">
        <v>-2.3462734428059944E-2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20"/>
    </row>
    <row r="22" spans="1:27" s="10" customFormat="1">
      <c r="A22" s="9" t="s">
        <v>11</v>
      </c>
      <c r="B22" s="16" t="s">
        <v>12</v>
      </c>
      <c r="C22" s="14">
        <v>288364.87382554973</v>
      </c>
      <c r="D22" s="14">
        <v>241218.87978251249</v>
      </c>
      <c r="E22" s="18">
        <v>0.19544902159211153</v>
      </c>
      <c r="F22" s="28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20"/>
    </row>
    <row r="23" spans="1:27" s="10" customFormat="1">
      <c r="A23" s="59" t="s">
        <v>16</v>
      </c>
      <c r="B23" s="60" t="s">
        <v>12</v>
      </c>
      <c r="C23" s="70">
        <v>268764.86965368479</v>
      </c>
      <c r="D23" s="61">
        <v>244405.75869992562</v>
      </c>
      <c r="E23" s="62">
        <v>9.9666681682679115E-2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20"/>
    </row>
    <row r="24" spans="1:27" s="10" customFormat="1">
      <c r="A24" s="59" t="s">
        <v>0</v>
      </c>
      <c r="B24" s="63"/>
      <c r="C24" s="36">
        <v>0.29019343515459628</v>
      </c>
      <c r="D24" s="36">
        <v>0.35272449169383335</v>
      </c>
      <c r="E24" s="62">
        <v>-0.17728016628205776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20"/>
    </row>
    <row r="25" spans="1:27" s="30" customFormat="1">
      <c r="A25" s="59" t="s">
        <v>17</v>
      </c>
      <c r="B25" s="64"/>
      <c r="C25" s="36">
        <v>0.27123252629979616</v>
      </c>
      <c r="D25" s="36">
        <v>0.35696951070471239</v>
      </c>
      <c r="E25" s="62">
        <v>-0.24018013257114959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29"/>
    </row>
    <row r="26" spans="1:27" s="30" customFormat="1">
      <c r="A26" s="6"/>
      <c r="B26" s="31"/>
      <c r="C26" s="32"/>
      <c r="D26" s="32"/>
      <c r="E26" s="33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29"/>
    </row>
    <row r="27" spans="1:27" s="10" customFormat="1">
      <c r="A27" s="6"/>
      <c r="B27" s="6"/>
      <c r="C27" s="6"/>
      <c r="D27" s="6"/>
      <c r="E27" s="6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20"/>
    </row>
    <row r="28" spans="1:27" ht="33" customHeight="1">
      <c r="A28" s="39"/>
      <c r="B28" s="40"/>
      <c r="C28" s="40"/>
      <c r="D28" s="40"/>
      <c r="E28" s="41"/>
    </row>
    <row r="29" spans="1:27">
      <c r="A29" s="7"/>
      <c r="B29" s="7"/>
      <c r="C29" s="7"/>
      <c r="D29" s="7"/>
      <c r="E29" s="7"/>
    </row>
    <row r="30" spans="1:27">
      <c r="A30" s="7"/>
      <c r="B30" s="7"/>
      <c r="C30" s="7"/>
      <c r="D30" s="7"/>
      <c r="E30" s="7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7">
      <c r="A31" s="42"/>
      <c r="B31" s="7"/>
      <c r="C31" s="7"/>
      <c r="D31" s="7"/>
      <c r="E31" s="7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7">
      <c r="A32" s="2"/>
      <c r="B32" s="43"/>
      <c r="C32" s="44"/>
      <c r="D32" s="44"/>
      <c r="E32" s="4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>
      <c r="A33" s="7"/>
      <c r="B33" s="43"/>
      <c r="C33" s="44"/>
      <c r="D33" s="44"/>
      <c r="E33" s="45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>
      <c r="A34" s="6"/>
      <c r="B34" s="7"/>
      <c r="C34" s="44"/>
      <c r="D34" s="44"/>
      <c r="E34" s="45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>
      <c r="A35" s="7"/>
      <c r="B35" s="43"/>
      <c r="C35" s="44"/>
      <c r="D35" s="44"/>
      <c r="E35" s="45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>
      <c r="A36" s="7"/>
      <c r="B36" s="43"/>
      <c r="C36" s="44"/>
      <c r="D36" s="44"/>
      <c r="E36" s="45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>
      <c r="A37" s="7"/>
      <c r="B37" s="43"/>
      <c r="C37" s="44"/>
      <c r="D37" s="44"/>
      <c r="E37" s="45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>
      <c r="A38" s="7"/>
      <c r="B38" s="7"/>
      <c r="C38" s="46"/>
      <c r="D38" s="46"/>
      <c r="E38" s="47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>
      <c r="A39" s="42"/>
      <c r="B39" s="7"/>
      <c r="C39" s="46"/>
      <c r="D39" s="46"/>
      <c r="E39" s="47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>
      <c r="A40" s="6"/>
      <c r="B40" s="43"/>
      <c r="C40" s="44"/>
      <c r="D40" s="44"/>
      <c r="E40" s="45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>
      <c r="A41" s="6"/>
      <c r="B41" s="48"/>
      <c r="C41" s="49"/>
      <c r="D41" s="49"/>
      <c r="E41" s="50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>
      <c r="A42" s="6"/>
      <c r="B42" s="51"/>
      <c r="C42" s="52"/>
      <c r="D42" s="52"/>
      <c r="E42" s="52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>
      <c r="A43" s="6"/>
      <c r="B43" s="53"/>
      <c r="C43" s="44"/>
      <c r="D43" s="44"/>
      <c r="E43" s="3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>
      <c r="A44" s="6"/>
      <c r="B44" s="53"/>
      <c r="C44" s="54"/>
      <c r="D44" s="44"/>
      <c r="E44" s="5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>
      <c r="A45" s="6"/>
      <c r="B45" s="53"/>
      <c r="C45" s="55"/>
      <c r="D45" s="55"/>
      <c r="E45" s="3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>
      <c r="A46" s="6"/>
      <c r="B46" s="51"/>
      <c r="C46" s="49"/>
      <c r="D46" s="55"/>
      <c r="E46" s="52"/>
    </row>
    <row r="47" spans="1:26">
      <c r="A47" s="7"/>
      <c r="B47" s="7"/>
      <c r="C47" s="46"/>
      <c r="D47" s="46"/>
      <c r="E47" s="56"/>
    </row>
    <row r="48" spans="1:26">
      <c r="A48" s="7"/>
      <c r="B48" s="7"/>
      <c r="C48" s="46"/>
      <c r="D48" s="46"/>
      <c r="E48" s="45"/>
    </row>
    <row r="49" spans="1:27" s="5" customFormat="1">
      <c r="A49" s="42"/>
      <c r="B49" s="7"/>
      <c r="C49" s="46"/>
      <c r="D49" s="46"/>
      <c r="E49" s="57"/>
      <c r="F49" s="7"/>
      <c r="G49" s="7"/>
      <c r="H49" s="7"/>
      <c r="I49" s="7"/>
      <c r="J49" s="7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21"/>
    </row>
    <row r="50" spans="1:27" s="5" customFormat="1">
      <c r="A50" s="6"/>
      <c r="B50" s="53"/>
      <c r="C50" s="32"/>
      <c r="D50" s="32"/>
      <c r="E50" s="33"/>
      <c r="F50" s="7"/>
      <c r="G50" s="7"/>
      <c r="H50" s="7"/>
      <c r="I50" s="7"/>
      <c r="J50" s="7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21"/>
    </row>
    <row r="51" spans="1:27" s="5" customFormat="1">
      <c r="A51" s="6"/>
      <c r="B51" s="53"/>
      <c r="C51" s="32"/>
      <c r="D51" s="32"/>
      <c r="E51" s="33"/>
      <c r="F51" s="7"/>
      <c r="G51" s="7"/>
      <c r="H51" s="7"/>
      <c r="I51" s="7"/>
      <c r="J51" s="7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21"/>
    </row>
    <row r="52" spans="1:27" s="5" customFormat="1">
      <c r="A52" s="7"/>
      <c r="B52" s="7"/>
      <c r="C52" s="7"/>
      <c r="D52" s="7"/>
      <c r="E52" s="7"/>
      <c r="F52" s="7"/>
      <c r="G52" s="7"/>
      <c r="H52" s="7"/>
      <c r="I52" s="7"/>
      <c r="J52" s="7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21"/>
    </row>
    <row r="53" spans="1:27">
      <c r="A53" s="7"/>
      <c r="B53" s="7"/>
      <c r="C53" s="7"/>
      <c r="D53" s="7"/>
      <c r="E53" s="7"/>
    </row>
    <row r="54" spans="1:27">
      <c r="A54" s="42"/>
      <c r="B54" s="7"/>
      <c r="C54" s="46"/>
      <c r="D54" s="46"/>
      <c r="E54" s="57"/>
    </row>
    <row r="55" spans="1:27">
      <c r="A55" s="6"/>
      <c r="B55" s="53"/>
      <c r="C55" s="32"/>
      <c r="D55" s="32"/>
      <c r="E55" s="33"/>
    </row>
    <row r="56" spans="1:27">
      <c r="A56" s="6"/>
      <c r="B56" s="53"/>
      <c r="C56" s="32"/>
      <c r="D56" s="32"/>
      <c r="E56" s="33"/>
    </row>
    <row r="57" spans="1:27">
      <c r="A57" s="6"/>
      <c r="B57" s="53"/>
      <c r="C57" s="32"/>
      <c r="D57" s="32"/>
      <c r="E57" s="33"/>
    </row>
  </sheetData>
  <phoneticPr fontId="2" type="noConversion"/>
  <printOptions horizontalCentered="1"/>
  <pageMargins left="0.78740157480314965" right="0.78740157480314965" top="0.59055118110236227" bottom="0.98425196850393704" header="0.51181102362204722" footer="0.51181102362204722"/>
  <pageSetup paperSize="9" orientation="landscape" verticalDpi="1200" r:id="rId1"/>
  <headerFooter alignWithMargins="0">
    <oddFooter>&amp;R&amp;1#&amp;"Calibri"&amp;11&amp;K000000FinecoBank S.p.A. - Internal Use Only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workbookViewId="0">
      <selection activeCell="C4" sqref="C4"/>
    </sheetView>
  </sheetViews>
  <sheetFormatPr defaultRowHeight="14.25"/>
  <cols>
    <col min="1" max="1" width="36" customWidth="1"/>
    <col min="2" max="2" width="11.42578125" style="1" bestFit="1" customWidth="1"/>
    <col min="3" max="3" width="15.85546875" customWidth="1"/>
    <col min="4" max="4" width="10.7109375" bestFit="1" customWidth="1"/>
  </cols>
  <sheetData>
    <row r="1" spans="1:8">
      <c r="B1" s="7"/>
    </row>
    <row r="2" spans="1:8">
      <c r="B2"/>
      <c r="F2" s="66" t="s">
        <v>22</v>
      </c>
      <c r="G2" s="7"/>
      <c r="H2" s="7"/>
    </row>
    <row r="3" spans="1:8">
      <c r="B3" s="23"/>
      <c r="C3" s="65" t="s">
        <v>20</v>
      </c>
      <c r="D3" s="65" t="s">
        <v>23</v>
      </c>
      <c r="F3" s="7"/>
      <c r="G3" s="7"/>
      <c r="H3" s="7"/>
    </row>
    <row r="4" spans="1:8">
      <c r="A4" t="s">
        <v>30</v>
      </c>
      <c r="B4" s="16" t="s">
        <v>19</v>
      </c>
      <c r="C4" s="14">
        <v>-11437.446378080502</v>
      </c>
      <c r="D4" s="14"/>
      <c r="F4" s="7">
        <v>0.88722999999999996</v>
      </c>
      <c r="G4" s="7" t="s">
        <v>21</v>
      </c>
      <c r="H4" s="7"/>
    </row>
    <row r="5" spans="1:8">
      <c r="A5" t="s">
        <v>31</v>
      </c>
      <c r="B5" s="16" t="s">
        <v>19</v>
      </c>
      <c r="C5" s="19">
        <v>-7655.0828608492802</v>
      </c>
      <c r="D5" s="19"/>
      <c r="F5" s="68"/>
      <c r="G5" s="7"/>
    </row>
    <row r="6" spans="1:8">
      <c r="A6" t="s">
        <v>25</v>
      </c>
      <c r="B6" s="16" t="s">
        <v>19</v>
      </c>
      <c r="C6" s="14">
        <v>378.795573214</v>
      </c>
      <c r="D6" s="14">
        <v>-4871.0483112697002</v>
      </c>
    </row>
    <row r="7" spans="1:8">
      <c r="A7" t="s">
        <v>32</v>
      </c>
      <c r="B7" s="16" t="s">
        <v>19</v>
      </c>
      <c r="C7" s="14">
        <v>253.5278771521302</v>
      </c>
      <c r="D7" s="14">
        <v>-3248.4811987328108</v>
      </c>
    </row>
    <row r="8" spans="1:8">
      <c r="A8" t="s">
        <v>26</v>
      </c>
      <c r="B8" s="16" t="s">
        <v>19</v>
      </c>
      <c r="C8" s="14">
        <v>3481.32726968</v>
      </c>
      <c r="D8" s="14"/>
    </row>
    <row r="9" spans="1:8">
      <c r="A9" t="s">
        <v>34</v>
      </c>
      <c r="B9" s="16" t="s">
        <v>19</v>
      </c>
      <c r="C9" s="14"/>
      <c r="D9" s="14">
        <v>13613.336031462999</v>
      </c>
    </row>
    <row r="10" spans="1:8">
      <c r="A10" t="s">
        <v>35</v>
      </c>
      <c r="B10" s="16" t="s">
        <v>19</v>
      </c>
      <c r="C10" s="14"/>
      <c r="D10" s="14">
        <v>9111.4058058581868</v>
      </c>
      <c r="E10" s="67"/>
    </row>
    <row r="11" spans="1:8">
      <c r="A11" t="s">
        <v>27</v>
      </c>
      <c r="B11" s="16" t="s">
        <v>19</v>
      </c>
      <c r="C11" s="14"/>
      <c r="D11" s="14">
        <v>5783.2788024218999</v>
      </c>
    </row>
    <row r="12" spans="1:8">
      <c r="A12" t="s">
        <v>28</v>
      </c>
      <c r="B12" s="16" t="s">
        <v>19</v>
      </c>
      <c r="C12" s="14"/>
      <c r="D12" s="14">
        <v>2018.9051734499999</v>
      </c>
    </row>
    <row r="13" spans="1:8">
      <c r="A13" t="s">
        <v>36</v>
      </c>
      <c r="B13" s="16" t="s">
        <v>19</v>
      </c>
      <c r="C13" s="14"/>
      <c r="D13" s="14">
        <v>1362.4987073716898</v>
      </c>
    </row>
    <row r="14" spans="1:8">
      <c r="A14" t="s">
        <v>29</v>
      </c>
      <c r="B14" s="16" t="s">
        <v>19</v>
      </c>
      <c r="C14" s="14"/>
      <c r="D14" s="14">
        <v>1256.7530260164001</v>
      </c>
    </row>
    <row r="15" spans="1:8">
      <c r="A15" t="s">
        <v>33</v>
      </c>
      <c r="B15" s="16" t="s">
        <v>19</v>
      </c>
      <c r="C15" s="19"/>
      <c r="D15" s="14">
        <v>911.14594386188992</v>
      </c>
    </row>
    <row r="16" spans="1:8">
      <c r="A16" t="s">
        <v>24</v>
      </c>
      <c r="B16" s="16" t="s">
        <v>19</v>
      </c>
      <c r="C16" s="14"/>
      <c r="D16" s="14">
        <v>-5966.0800960850002</v>
      </c>
    </row>
    <row r="17" spans="1:4">
      <c r="A17" t="s">
        <v>31</v>
      </c>
      <c r="B17" s="16" t="s">
        <v>19</v>
      </c>
      <c r="C17" s="14"/>
      <c r="D17" s="14">
        <v>-3993.0974083096903</v>
      </c>
    </row>
    <row r="18" spans="1:4">
      <c r="B18" s="7"/>
    </row>
    <row r="19" spans="1:4">
      <c r="B19" s="7"/>
    </row>
    <row r="20" spans="1:4">
      <c r="B20" s="7"/>
    </row>
    <row r="21" spans="1:4">
      <c r="B21" s="7"/>
    </row>
    <row r="22" spans="1:4">
      <c r="B22" s="7"/>
    </row>
    <row r="23" spans="1:4">
      <c r="B23" s="7"/>
    </row>
    <row r="24" spans="1:4">
      <c r="B24" s="7"/>
    </row>
    <row r="25" spans="1:4">
      <c r="B25" s="7"/>
    </row>
    <row r="26" spans="1:4">
      <c r="B26" s="7"/>
    </row>
    <row r="27" spans="1:4">
      <c r="B27" s="7"/>
    </row>
    <row r="28" spans="1:4">
      <c r="B28" s="7"/>
    </row>
    <row r="29" spans="1:4">
      <c r="B29" s="7"/>
    </row>
    <row r="30" spans="1:4">
      <c r="B30" s="7"/>
    </row>
    <row r="31" spans="1:4">
      <c r="B31" s="7"/>
    </row>
    <row r="32" spans="1:4">
      <c r="B32" s="43"/>
    </row>
    <row r="33" spans="2:2">
      <c r="B33" s="43"/>
    </row>
    <row r="34" spans="2:2">
      <c r="B34" s="7"/>
    </row>
    <row r="35" spans="2:2">
      <c r="B35" s="43"/>
    </row>
    <row r="36" spans="2:2">
      <c r="B36" s="43"/>
    </row>
    <row r="37" spans="2:2">
      <c r="B37" s="43"/>
    </row>
    <row r="38" spans="2:2">
      <c r="B38" s="7"/>
    </row>
    <row r="39" spans="2:2">
      <c r="B39" s="7"/>
    </row>
    <row r="40" spans="2:2">
      <c r="B40" s="43"/>
    </row>
    <row r="41" spans="2:2">
      <c r="B41" s="48"/>
    </row>
    <row r="42" spans="2:2">
      <c r="B42" s="51"/>
    </row>
    <row r="43" spans="2:2">
      <c r="B43" s="53"/>
    </row>
    <row r="44" spans="2:2">
      <c r="B44" s="53"/>
    </row>
    <row r="45" spans="2:2">
      <c r="B45" s="53"/>
    </row>
    <row r="46" spans="2:2">
      <c r="B46" s="51"/>
    </row>
    <row r="47" spans="2:2">
      <c r="B47" s="7"/>
    </row>
    <row r="48" spans="2:2">
      <c r="B48" s="7"/>
    </row>
    <row r="49" spans="2:2">
      <c r="B49" s="7"/>
    </row>
    <row r="50" spans="2:2">
      <c r="B50" s="53"/>
    </row>
    <row r="51" spans="2:2">
      <c r="B51" s="53"/>
    </row>
    <row r="52" spans="2:2">
      <c r="B52" s="7"/>
    </row>
    <row r="53" spans="2:2">
      <c r="B53" s="7"/>
    </row>
    <row r="54" spans="2:2">
      <c r="B54" s="7"/>
    </row>
    <row r="55" spans="2:2">
      <c r="B55" s="53"/>
    </row>
    <row r="56" spans="2:2">
      <c r="B56" s="53"/>
    </row>
    <row r="57" spans="2:2">
      <c r="B57" s="53"/>
    </row>
  </sheetData>
  <hyperlinks>
    <hyperlink ref="F2" r:id="rId1"/>
  </hyperlinks>
  <pageMargins left="0.7" right="0.7" top="0.75" bottom="0.75" header="0.3" footer="0.3"/>
  <pageSetup paperSize="9" orientation="portrait" r:id="rId2"/>
  <headerFooter>
    <oddFooter>&amp;R&amp;1#&amp;"Calibri"&amp;11&amp;K000000FinecoBank S.p.A. - Internal Use Only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30.09.19 Fineco ENG</vt:lpstr>
      <vt:lpstr>adjustment</vt:lpstr>
      <vt:lpstr>'30.09.19 Fineco ENG'!Print_Area</vt:lpstr>
    </vt:vector>
  </TitlesOfParts>
  <Company>FinecoBank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Marzaiuolo</dc:creator>
  <cp:lastModifiedBy>Le Pera Andrea</cp:lastModifiedBy>
  <cp:lastPrinted>2019-07-18T11:03:47Z</cp:lastPrinted>
  <dcterms:created xsi:type="dcterms:W3CDTF">2006-03-15T07:10:21Z</dcterms:created>
  <dcterms:modified xsi:type="dcterms:W3CDTF">2020-02-12T10:03:24Z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1f01cad-5ed6-466c-bc23-bd7964de62bb_Enabled">
    <vt:lpwstr>True</vt:lpwstr>
  </property>
  <property fmtid="{D5CDD505-2E9C-101B-9397-08002B2CF9AE}" pid="3" name="MSIP_Label_61f01cad-5ed6-466c-bc23-bd7964de62bb_SiteId">
    <vt:lpwstr>52a1ef5c-d7da-4781-95d5-a90b470df640</vt:lpwstr>
  </property>
  <property fmtid="{D5CDD505-2E9C-101B-9397-08002B2CF9AE}" pid="4" name="MSIP_Label_61f01cad-5ed6-466c-bc23-bd7964de62bb_Owner">
    <vt:lpwstr>gianlucafontanella@milano.banca.fineco.it</vt:lpwstr>
  </property>
  <property fmtid="{D5CDD505-2E9C-101B-9397-08002B2CF9AE}" pid="5" name="MSIP_Label_61f01cad-5ed6-466c-bc23-bd7964de62bb_SetDate">
    <vt:lpwstr>2019-10-30T11:24:25.4849106Z</vt:lpwstr>
  </property>
  <property fmtid="{D5CDD505-2E9C-101B-9397-08002B2CF9AE}" pid="6" name="MSIP_Label_61f01cad-5ed6-466c-bc23-bd7964de62bb_Name">
    <vt:lpwstr>Internal Use Only</vt:lpwstr>
  </property>
  <property fmtid="{D5CDD505-2E9C-101B-9397-08002B2CF9AE}" pid="7" name="MSIP_Label_61f01cad-5ed6-466c-bc23-bd7964de62bb_Application">
    <vt:lpwstr>Microsoft Azure Information Protection</vt:lpwstr>
  </property>
  <property fmtid="{D5CDD505-2E9C-101B-9397-08002B2CF9AE}" pid="8" name="MSIP_Label_61f01cad-5ed6-466c-bc23-bd7964de62bb_ActionId">
    <vt:lpwstr>ecdd8dcd-e0d0-4ba6-94b0-ac5b38c338aa</vt:lpwstr>
  </property>
  <property fmtid="{D5CDD505-2E9C-101B-9397-08002B2CF9AE}" pid="9" name="MSIP_Label_61f01cad-5ed6-466c-bc23-bd7964de62bb_Extended_MSFT_Method">
    <vt:lpwstr>Automatic</vt:lpwstr>
  </property>
  <property fmtid="{D5CDD505-2E9C-101B-9397-08002B2CF9AE}" pid="10" name="Sensitivity">
    <vt:lpwstr>Internal Use Only</vt:lpwstr>
  </property>
</Properties>
</file>